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консол." sheetId="5" r:id="rId1"/>
  </sheets>
  <calcPr calcId="124519"/>
</workbook>
</file>

<file path=xl/calcChain.xml><?xml version="1.0" encoding="utf-8"?>
<calcChain xmlns="http://schemas.openxmlformats.org/spreadsheetml/2006/main">
  <c r="C26" i="5"/>
  <c r="E16"/>
  <c r="E17"/>
  <c r="C13"/>
  <c r="D24"/>
  <c r="C24"/>
  <c r="E20"/>
  <c r="E18"/>
  <c r="D18"/>
  <c r="C18"/>
  <c r="E12"/>
  <c r="D6"/>
  <c r="C6"/>
  <c r="D9"/>
  <c r="C9"/>
  <c r="D13" l="1"/>
  <c r="E10"/>
  <c r="E9"/>
  <c r="E24"/>
  <c r="E6"/>
  <c r="D26"/>
  <c r="E14" l="1"/>
  <c r="E13"/>
  <c r="E25"/>
  <c r="E8"/>
  <c r="E26" l="1"/>
</calcChain>
</file>

<file path=xl/sharedStrings.xml><?xml version="1.0" encoding="utf-8"?>
<sst xmlns="http://schemas.openxmlformats.org/spreadsheetml/2006/main" count="35" uniqueCount="35">
  <si>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</si>
  <si>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</si>
  <si>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</si>
  <si>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</si>
  <si>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</si>
  <si>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</si>
  <si>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</si>
  <si>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</si>
  <si>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</si>
  <si>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</si>
  <si>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</si>
  <si>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</si>
  <si>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</si>
  <si>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</si>
  <si>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</si>
  <si>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</si>
  <si>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</si>
  <si>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</si>
  <si>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</si>
  <si>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</si>
  <si>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</si>
  <si>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</si>
  <si>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</si>
  <si>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</si>
  <si>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</si>
  <si>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</si>
  <si>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</si>
  <si>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</si>
  <si>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</si>
  <si>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</si>
  <si>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</si>
  <si>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</si>
  <si>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</si>
  <si>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</si>
  <si>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июня 2020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</si>
</sst>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3" workbookViewId="0">
      <selection activeCell="C27" sqref="C27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29" t="s">
        <v>34</v>
      </c>
      <c r="B2" s="29"/>
      <c r="C2" s="29"/>
      <c r="D2" s="29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5" t="s">
        <v>0</v>
      </c>
      <c r="B4" s="30" t="s">
        <v>8</v>
      </c>
      <c r="C4" s="25" t="s">
        <v>30</v>
      </c>
      <c r="D4" s="32" t="s">
        <v>31</v>
      </c>
      <c r="E4" s="25" t="s">
        <v>29</v>
      </c>
    </row>
    <row r="5" spans="1:5" ht="43.9" customHeight="1">
      <c r="A5" s="26"/>
      <c r="B5" s="31"/>
      <c r="C5" s="26"/>
      <c r="D5" s="32"/>
      <c r="E5" s="26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0</v>
      </c>
      <c r="E8" s="21">
        <f t="shared" ref="E8:E26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0</v>
      </c>
      <c r="E9" s="21">
        <f t="shared" si="0"/>
        <v>0</v>
      </c>
    </row>
    <row r="10" spans="1:5" ht="31.5">
      <c r="A10" s="3"/>
      <c r="B10" s="7" t="s">
        <v>18</v>
      </c>
      <c r="C10" s="2">
        <v>2256.63</v>
      </c>
      <c r="D10" s="2">
        <v>0</v>
      </c>
      <c r="E10" s="21">
        <f t="shared" si="0"/>
        <v>0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0</v>
      </c>
      <c r="E12" s="21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19499.900000000001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19499.900000000001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v>500</v>
      </c>
      <c r="D16" s="21">
        <v>500</v>
      </c>
      <c r="E16" s="21">
        <f t="shared" si="0"/>
        <v>100</v>
      </c>
    </row>
    <row r="17" spans="1:5" s="12" customFormat="1" ht="22.9" customHeight="1">
      <c r="A17" s="9"/>
      <c r="B17" s="8" t="s">
        <v>22</v>
      </c>
      <c r="C17" s="21">
        <v>500</v>
      </c>
      <c r="D17" s="21">
        <v>500</v>
      </c>
      <c r="E17" s="21">
        <f t="shared" si="0"/>
        <v>100</v>
      </c>
    </row>
    <row r="18" spans="1:5" s="12" customFormat="1">
      <c r="A18" s="9" t="s">
        <v>5</v>
      </c>
      <c r="B18" s="10" t="s">
        <v>13</v>
      </c>
      <c r="C18" s="11">
        <f>C20</f>
        <v>80713</v>
      </c>
      <c r="D18" s="11">
        <f>D20</f>
        <v>0</v>
      </c>
      <c r="E18" s="21">
        <f>D18/C18*100</f>
        <v>0</v>
      </c>
    </row>
    <row r="19" spans="1:5" s="12" customFormat="1" ht="15" customHeight="1">
      <c r="A19" s="9"/>
      <c r="B19" s="8" t="s">
        <v>23</v>
      </c>
      <c r="C19" s="11"/>
      <c r="D19" s="11"/>
      <c r="E19" s="21"/>
    </row>
    <row r="20" spans="1:5" s="12" customFormat="1" ht="15" customHeight="1">
      <c r="A20" s="9"/>
      <c r="B20" s="8" t="s">
        <v>25</v>
      </c>
      <c r="C20" s="11">
        <v>80713</v>
      </c>
      <c r="D20" s="11"/>
      <c r="E20" s="21">
        <f t="shared" ref="E20" si="1">D20/C20*100</f>
        <v>0</v>
      </c>
    </row>
    <row r="21" spans="1:5" s="12" customFormat="1" ht="15" customHeight="1">
      <c r="A21" s="9"/>
      <c r="B21" s="8" t="s">
        <v>24</v>
      </c>
      <c r="C21" s="11"/>
      <c r="D21" s="11"/>
      <c r="E21" s="21"/>
    </row>
    <row r="22" spans="1:5" s="12" customFormat="1" ht="38.25">
      <c r="A22" s="9" t="s">
        <v>6</v>
      </c>
      <c r="B22" s="10" t="s">
        <v>14</v>
      </c>
      <c r="C22" s="11"/>
      <c r="D22" s="11"/>
      <c r="E22" s="21"/>
    </row>
    <row r="23" spans="1:5" s="12" customFormat="1" ht="33.6" customHeight="1">
      <c r="A23" s="9"/>
      <c r="B23" s="8" t="s">
        <v>26</v>
      </c>
      <c r="C23" s="11"/>
      <c r="D23" s="11"/>
      <c r="E23" s="21"/>
    </row>
    <row r="24" spans="1:5" s="12" customFormat="1" ht="25.5">
      <c r="A24" s="9" t="s">
        <v>7</v>
      </c>
      <c r="B24" s="10" t="s">
        <v>15</v>
      </c>
      <c r="C24" s="21">
        <f>C25</f>
        <v>26600</v>
      </c>
      <c r="D24" s="21">
        <f>D25</f>
        <v>0</v>
      </c>
      <c r="E24" s="21">
        <f t="shared" si="0"/>
        <v>0</v>
      </c>
    </row>
    <row r="25" spans="1:5" ht="15.75">
      <c r="A25" s="3"/>
      <c r="B25" s="8" t="s">
        <v>27</v>
      </c>
      <c r="C25" s="20">
        <v>26600</v>
      </c>
      <c r="D25" s="20">
        <v>0</v>
      </c>
      <c r="E25" s="21">
        <f t="shared" si="0"/>
        <v>0</v>
      </c>
    </row>
    <row r="26" spans="1:5" s="12" customFormat="1">
      <c r="A26" s="27" t="s">
        <v>28</v>
      </c>
      <c r="B26" s="28"/>
      <c r="C26" s="24">
        <f>C6+C9+C13+C18+C24+C16</f>
        <v>134581.93</v>
      </c>
      <c r="D26" s="21">
        <f t="shared" ref="D26" si="2">D9+D16+D6+D13+D24</f>
        <v>500</v>
      </c>
      <c r="E26" s="21">
        <f t="shared" si="0"/>
        <v>0.37152090180308756</v>
      </c>
    </row>
    <row r="27" spans="1:5" s="16" customFormat="1" ht="15.75">
      <c r="A27" s="14"/>
      <c r="B27" s="15"/>
    </row>
    <row r="29" spans="1:5" ht="21.75" customHeight="1"/>
    <row r="30" spans="1:5" s="19" customFormat="1">
      <c r="A30" s="17"/>
      <c r="B30" s="18"/>
    </row>
    <row r="31" spans="1:5" s="19" customFormat="1">
      <c r="A31" s="17"/>
      <c r="B31" s="18"/>
    </row>
  </sheetData>
  <mergeCells count="7">
    <mergeCell ref="E4:E5"/>
    <mergeCell ref="A26:B26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2019-12-02T08:07:29Z</cp:lastPrinted>
  <dcterms:created xsi:type="dcterms:W3CDTF">2019-05-06T06:31:10Z</dcterms:created>
  <dcterms:modified xsi:type="dcterms:W3CDTF">2020-06-03T10:33:23Z</dcterms:modified>
</cp:coreProperties>
</file>